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6440"/>
  </bookViews>
  <sheets>
    <sheet name="【◯◯ＹＥＧ】団体参加登録" sheetId="2" r:id="rId1"/>
  </sheets>
  <calcPr calcId="145621"/>
</workbook>
</file>

<file path=xl/calcChain.xml><?xml version="1.0" encoding="utf-8"?>
<calcChain xmlns="http://schemas.openxmlformats.org/spreadsheetml/2006/main">
  <c r="D15" i="2" l="1"/>
  <c r="D14" i="2"/>
  <c r="D13" i="2"/>
  <c r="D12" i="2"/>
  <c r="D10" i="2"/>
  <c r="D8" i="2"/>
  <c r="C15" i="2"/>
  <c r="C14" i="2"/>
  <c r="C13" i="2"/>
  <c r="C12" i="2"/>
  <c r="C11" i="2"/>
  <c r="D11" i="2" s="1"/>
  <c r="C10" i="2"/>
  <c r="C9" i="2"/>
  <c r="D9" i="2" s="1"/>
  <c r="C8" i="2"/>
  <c r="Q16" i="2"/>
  <c r="P16" i="2"/>
  <c r="O16" i="2"/>
  <c r="N16" i="2"/>
  <c r="M16" i="2"/>
  <c r="L16" i="2"/>
  <c r="K16" i="2"/>
  <c r="J16" i="2"/>
  <c r="I16" i="2"/>
  <c r="H16" i="2"/>
  <c r="G16" i="2"/>
  <c r="F16" i="2"/>
  <c r="D16" i="2" l="1"/>
  <c r="B16" i="2"/>
</calcChain>
</file>

<file path=xl/sharedStrings.xml><?xml version="1.0" encoding="utf-8"?>
<sst xmlns="http://schemas.openxmlformats.org/spreadsheetml/2006/main" count="87" uniqueCount="33">
  <si>
    <t>ブロック名</t>
  </si>
  <si>
    <t>道府県連名</t>
  </si>
  <si>
    <t>単会名</t>
  </si>
  <si>
    <t>名前</t>
  </si>
  <si>
    <t>メールアドレス</t>
  </si>
  <si>
    <t>現役・OBOG</t>
  </si>
  <si>
    <t>千葉</t>
  </si>
  <si>
    <t>船橋</t>
  </si>
  <si>
    <t>佐藤卓朗</t>
  </si>
  <si>
    <r>
      <rPr>
        <u/>
        <sz val="10"/>
        <color indexed="8"/>
        <rFont val="ヒラギノ角ゴ ProN W3"/>
        <family val="3"/>
        <charset val="128"/>
      </rPr>
      <t>yeg@funabshi-cci.or.jp</t>
    </r>
  </si>
  <si>
    <t>現役</t>
  </si>
  <si>
    <t>【1】参加登録</t>
  </si>
  <si>
    <t>茂木智広</t>
  </si>
  <si>
    <t>◯</t>
  </si>
  <si>
    <t>【2】前泊者懇親会</t>
    <phoneticPr fontId="4"/>
  </si>
  <si>
    <t>【3】前日ゴルフコンペ［参加費］</t>
    <phoneticPr fontId="4"/>
  </si>
  <si>
    <t>【4】船橋YEGオリジナルアルバム THE NUGGETS 不屈のリーダー伝説【限定20枚】</t>
    <phoneticPr fontId="4"/>
  </si>
  <si>
    <t>☓</t>
  </si>
  <si>
    <t>　　【1】-①型コロナウイルス感染症／抗原検査キット［現地リアル参加者用］</t>
    <phoneticPr fontId="4"/>
  </si>
  <si>
    <t>　　【1】-②YEGカラオケ王座決定戦参加権【先着100名】
　　　※各単会◯◯名まででお願いいたします。</t>
    <rPh sb="35" eb="38">
      <t>カクタンカイ</t>
    </rPh>
    <rPh sb="40" eb="41">
      <t>メイ</t>
    </rPh>
    <rPh sb="45" eb="46">
      <t>ネガ</t>
    </rPh>
    <phoneticPr fontId="4"/>
  </si>
  <si>
    <t>　　【1】-④ヘリコプターで入場できる権【先着2名】</t>
    <phoneticPr fontId="4"/>
  </si>
  <si>
    <t>　　【1】-③YEGゴルフ王決定戦参加権【先着100名】
　　　※各単会◯◯名まででお願いいたします。</t>
    <phoneticPr fontId="4"/>
  </si>
  <si>
    <t>関東</t>
  </si>
  <si>
    <t>各登録料↓</t>
    <rPh sb="0" eb="1">
      <t>カク</t>
    </rPh>
    <rPh sb="1" eb="4">
      <t>トウロクリョウ</t>
    </rPh>
    <phoneticPr fontId="4"/>
  </si>
  <si>
    <t>個人登録料　計↑</t>
    <rPh sb="0" eb="2">
      <t>コジン</t>
    </rPh>
    <rPh sb="2" eb="5">
      <t>トウロクリョウ</t>
    </rPh>
    <rPh sb="6" eb="7">
      <t>ケイ</t>
    </rPh>
    <phoneticPr fontId="4"/>
  </si>
  <si>
    <t>団体登録料合計↑</t>
    <rPh sb="0" eb="2">
      <t>ダンタイ</t>
    </rPh>
    <rPh sb="2" eb="5">
      <t>トウロクリョウ</t>
    </rPh>
    <rPh sb="5" eb="7">
      <t>ゴウケイ</t>
    </rPh>
    <phoneticPr fontId="4"/>
  </si>
  <si>
    <t>入力サンプル</t>
    <rPh sb="0" eb="2">
      <t>ニュウリョク</t>
    </rPh>
    <phoneticPr fontId="4"/>
  </si>
  <si>
    <t>－</t>
    <phoneticPr fontId="4"/>
  </si>
  <si>
    <t>各登録料　計↓</t>
    <rPh sb="0" eb="1">
      <t>カク</t>
    </rPh>
    <rPh sb="1" eb="4">
      <t>トウロクリョウ</t>
    </rPh>
    <rPh sb="5" eb="6">
      <t>ケイ</t>
    </rPh>
    <phoneticPr fontId="4"/>
  </si>
  <si>
    <t>各登録人数　計↓</t>
    <rPh sb="0" eb="3">
      <t>カクトウロク</t>
    </rPh>
    <rPh sb="3" eb="5">
      <t>ニンズウ</t>
    </rPh>
    <rPh sb="6" eb="7">
      <t>ケイ</t>
    </rPh>
    <phoneticPr fontId="4"/>
  </si>
  <si>
    <t>※検算用
団体登録料合計↑</t>
    <rPh sb="1" eb="3">
      <t>ケンザン</t>
    </rPh>
    <rPh sb="3" eb="4">
      <t>ヨウ</t>
    </rPh>
    <rPh sb="5" eb="7">
      <t>ダンタイ</t>
    </rPh>
    <rPh sb="7" eb="10">
      <t>トウロクリョウ</t>
    </rPh>
    <rPh sb="10" eb="12">
      <t>ゴウケイ</t>
    </rPh>
    <phoneticPr fontId="4"/>
  </si>
  <si>
    <t>【◯◯ＹＥＧ】　団体参加登録シート</t>
    <rPh sb="8" eb="10">
      <t>ダンタイ</t>
    </rPh>
    <rPh sb="10" eb="12">
      <t>サンカ</t>
    </rPh>
    <rPh sb="12" eb="14">
      <t>トウロク</t>
    </rPh>
    <phoneticPr fontId="4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</si>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</sst>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\ &quot;円&quot;"/>
    <numFmt numFmtId="177" formatCode="#,##0_ "/>
  </numFmts>
  <fonts count="7">
    <font>
      <sz val="10"/>
      <color indexed="8"/>
      <name val="ヒラギノ角ゴ ProN W3"/>
    </font>
    <font>
      <sz val="10"/>
      <color indexed="8"/>
      <name val="ヒラギノ角ゴ ProN W6"/>
      <family val="3"/>
      <charset val="128"/>
    </font>
    <font>
      <u/>
      <sz val="10"/>
      <color indexed="8"/>
      <name val="ヒラギノ角ゴ ProN W3"/>
      <family val="3"/>
      <charset val="128"/>
    </font>
    <font>
      <sz val="10"/>
      <color indexed="8"/>
      <name val="ヒラギノ角ゴ ProN W3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ヒラギノ角ゴ ProN W3"/>
      <family val="3"/>
      <charset val="128"/>
    </font>
    <font>
      <b/>
      <sz val="10"/>
      <color indexed="8"/>
      <name val="ヒラギノ角ゴ ProN W6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9" tint="0.3999450666829432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38" fontId="3" fillId="0" borderId="0" applyFont="0" applyFill="0" applyBorder="0" applyAlignment="0" applyProtection="0">
      <alignment vertical="center"/>
    </xf>
  </cellStyleXfs>
  <cellXfs count="30"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38" fontId="0" fillId="0" borderId="0" xfId="1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38" fontId="0" fillId="0" borderId="1" xfId="1" applyFont="1" applyBorder="1" applyAlignment="1">
      <alignment horizontal="right" vertical="center" wrapText="1"/>
    </xf>
    <xf numFmtId="49" fontId="0" fillId="0" borderId="1" xfId="0" applyNumberFormat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 wrapText="1"/>
    </xf>
    <xf numFmtId="38" fontId="0" fillId="2" borderId="1" xfId="1" applyFont="1" applyFill="1" applyBorder="1" applyAlignment="1">
      <alignment horizontal="right" vertical="center" wrapText="1"/>
    </xf>
    <xf numFmtId="176" fontId="0" fillId="2" borderId="1" xfId="1" applyNumberFormat="1" applyFont="1" applyFill="1" applyBorder="1" applyAlignment="1">
      <alignment horizontal="right" vertical="center" wrapText="1"/>
    </xf>
    <xf numFmtId="0" fontId="0" fillId="3" borderId="1" xfId="0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left" vertical="center"/>
    </xf>
    <xf numFmtId="49" fontId="1" fillId="4" borderId="1" xfId="0" applyNumberFormat="1" applyFont="1" applyFill="1" applyBorder="1" applyAlignment="1">
      <alignment horizontal="left" vertical="center" wrapText="1"/>
    </xf>
    <xf numFmtId="49" fontId="0" fillId="0" borderId="4" xfId="0" applyNumberFormat="1" applyFont="1" applyBorder="1" applyAlignment="1">
      <alignment horizontal="center" vertical="center"/>
    </xf>
    <xf numFmtId="176" fontId="0" fillId="2" borderId="4" xfId="1" applyNumberFormat="1" applyFont="1" applyFill="1" applyBorder="1" applyAlignment="1">
      <alignment horizontal="right" vertical="center" wrapText="1"/>
    </xf>
    <xf numFmtId="49" fontId="6" fillId="4" borderId="3" xfId="0" applyNumberFormat="1" applyFont="1" applyFill="1" applyBorder="1" applyAlignment="1">
      <alignment horizontal="left" vertical="center"/>
    </xf>
    <xf numFmtId="176" fontId="5" fillId="3" borderId="6" xfId="1" applyNumberFormat="1" applyFont="1" applyFill="1" applyBorder="1" applyAlignment="1">
      <alignment horizontal="center" vertical="center"/>
    </xf>
    <xf numFmtId="176" fontId="5" fillId="0" borderId="2" xfId="1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38" fontId="5" fillId="0" borderId="0" xfId="1" applyFont="1" applyAlignment="1">
      <alignment horizontal="right" vertical="center" wrapText="1"/>
    </xf>
    <xf numFmtId="0" fontId="5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6" fontId="0" fillId="5" borderId="1" xfId="1" applyNumberFormat="1" applyFont="1" applyFill="1" applyBorder="1" applyAlignment="1">
      <alignment horizontal="right" vertical="center" wrapText="1"/>
    </xf>
    <xf numFmtId="38" fontId="0" fillId="5" borderId="1" xfId="1" applyFont="1" applyFill="1" applyBorder="1" applyAlignment="1">
      <alignment horizontal="center" vertical="center" wrapText="1"/>
    </xf>
    <xf numFmtId="177" fontId="0" fillId="5" borderId="1" xfId="1" applyNumberFormat="1" applyFont="1" applyFill="1" applyBorder="1" applyAlignment="1">
      <alignment horizontal="center" vertical="center" wrapText="1"/>
    </xf>
    <xf numFmtId="176" fontId="5" fillId="0" borderId="5" xfId="1" applyNumberFormat="1" applyFont="1" applyBorder="1" applyAlignment="1">
      <alignment horizontal="right" vertical="center"/>
    </xf>
    <xf numFmtId="176" fontId="5" fillId="0" borderId="2" xfId="1" applyNumberFormat="1" applyFont="1" applyBorder="1" applyAlignment="1">
      <alignment horizontal="right" vertical="center"/>
    </xf>
    <xf numFmtId="0" fontId="0" fillId="6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yeg@funabshi-cci.or.jp" TargetMode="External"/><Relationship Id="rId2" Type="http://schemas.openxmlformats.org/officeDocument/2006/relationships/hyperlink" Target="mailto:yeg@funabshi-cci.or.jp" TargetMode="External"/><Relationship Id="rId1" Type="http://schemas.openxmlformats.org/officeDocument/2006/relationships/hyperlink" Target="mailto:yeg@funabshi-cci.or.jp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zoomScale="70" zoomScaleNormal="7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H7" sqref="H7"/>
    </sheetView>
  </sheetViews>
  <sheetFormatPr defaultRowHeight="30.75" customHeight="1"/>
  <cols>
    <col min="1" max="1" width="84.42578125" style="1" customWidth="1"/>
    <col min="2" max="4" width="22.7109375" style="3" customWidth="1"/>
    <col min="5" max="17" width="28.42578125" style="2" bestFit="1" customWidth="1"/>
    <col min="18" max="16384" width="9.140625" style="1"/>
  </cols>
  <sheetData>
    <row r="1" spans="1:17" ht="30.75" customHeight="1">
      <c r="A1" s="28" t="s">
        <v>31</v>
      </c>
      <c r="B1" s="5"/>
      <c r="C1" s="5"/>
      <c r="D1" s="5"/>
      <c r="E1" s="10" t="s">
        <v>26</v>
      </c>
      <c r="F1" s="4">
        <v>1</v>
      </c>
      <c r="G1" s="4">
        <v>2</v>
      </c>
      <c r="H1" s="4">
        <v>3</v>
      </c>
      <c r="I1" s="4">
        <v>4</v>
      </c>
      <c r="J1" s="4">
        <v>5</v>
      </c>
      <c r="K1" s="4">
        <v>6</v>
      </c>
      <c r="L1" s="4">
        <v>7</v>
      </c>
      <c r="M1" s="4">
        <v>8</v>
      </c>
      <c r="N1" s="4">
        <v>9</v>
      </c>
      <c r="O1" s="4">
        <v>10</v>
      </c>
      <c r="P1" s="4">
        <v>11</v>
      </c>
      <c r="Q1" s="4">
        <v>12</v>
      </c>
    </row>
    <row r="2" spans="1:17" ht="30.75" customHeight="1">
      <c r="A2" s="12" t="s">
        <v>0</v>
      </c>
      <c r="B2" s="7"/>
      <c r="C2" s="7"/>
      <c r="D2" s="7"/>
      <c r="E2" s="11" t="s">
        <v>22</v>
      </c>
      <c r="F2" s="6" t="s">
        <v>22</v>
      </c>
      <c r="G2" s="6" t="s">
        <v>22</v>
      </c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30.75" customHeight="1">
      <c r="A3" s="12" t="s">
        <v>1</v>
      </c>
      <c r="B3" s="5"/>
      <c r="C3" s="5"/>
      <c r="D3" s="5"/>
      <c r="E3" s="11" t="s">
        <v>6</v>
      </c>
      <c r="F3" s="6" t="s">
        <v>6</v>
      </c>
      <c r="G3" s="6" t="s">
        <v>6</v>
      </c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30.75" customHeight="1">
      <c r="A4" s="12" t="s">
        <v>2</v>
      </c>
      <c r="B4" s="5"/>
      <c r="C4" s="5"/>
      <c r="D4" s="5"/>
      <c r="E4" s="11" t="s">
        <v>7</v>
      </c>
      <c r="F4" s="6" t="s">
        <v>7</v>
      </c>
      <c r="G4" s="6" t="s">
        <v>7</v>
      </c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30.75" customHeight="1">
      <c r="A5" s="12" t="s">
        <v>3</v>
      </c>
      <c r="B5" s="5"/>
      <c r="C5" s="5"/>
      <c r="D5" s="5"/>
      <c r="E5" s="11" t="s">
        <v>8</v>
      </c>
      <c r="F5" s="6" t="s">
        <v>8</v>
      </c>
      <c r="G5" s="6" t="s">
        <v>12</v>
      </c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30.75" customHeight="1">
      <c r="A6" s="12" t="s">
        <v>4</v>
      </c>
      <c r="B6" s="5"/>
      <c r="C6" s="5"/>
      <c r="D6" s="5"/>
      <c r="E6" s="11" t="s">
        <v>9</v>
      </c>
      <c r="F6" s="6" t="s">
        <v>9</v>
      </c>
      <c r="G6" s="6" t="s">
        <v>9</v>
      </c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30.75" customHeight="1">
      <c r="A7" s="12" t="s">
        <v>5</v>
      </c>
      <c r="B7" s="8" t="s">
        <v>23</v>
      </c>
      <c r="C7" s="24" t="s">
        <v>29</v>
      </c>
      <c r="D7" s="24" t="s">
        <v>28</v>
      </c>
      <c r="E7" s="11" t="s">
        <v>10</v>
      </c>
      <c r="F7" s="29" t="s">
        <v>10</v>
      </c>
      <c r="G7" s="29" t="s">
        <v>10</v>
      </c>
      <c r="H7" s="29" t="s">
        <v>32</v>
      </c>
      <c r="I7" s="29" t="s">
        <v>32</v>
      </c>
      <c r="J7" s="29" t="s">
        <v>32</v>
      </c>
      <c r="K7" s="29" t="s">
        <v>32</v>
      </c>
      <c r="L7" s="29" t="s">
        <v>32</v>
      </c>
      <c r="M7" s="29" t="s">
        <v>32</v>
      </c>
      <c r="N7" s="29" t="s">
        <v>32</v>
      </c>
      <c r="O7" s="29" t="s">
        <v>32</v>
      </c>
      <c r="P7" s="29" t="s">
        <v>32</v>
      </c>
      <c r="Q7" s="29" t="s">
        <v>32</v>
      </c>
    </row>
    <row r="8" spans="1:17" ht="30.75" customHeight="1">
      <c r="A8" s="12" t="s">
        <v>11</v>
      </c>
      <c r="B8" s="9">
        <v>10000</v>
      </c>
      <c r="C8" s="25">
        <f>COUNTIF(F8:Q8,"◯")</f>
        <v>2</v>
      </c>
      <c r="D8" s="23">
        <f>+C8*B8</f>
        <v>20000</v>
      </c>
      <c r="E8" s="11" t="s">
        <v>13</v>
      </c>
      <c r="F8" s="6" t="s">
        <v>13</v>
      </c>
      <c r="G8" s="6" t="s">
        <v>13</v>
      </c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30.75" customHeight="1">
      <c r="A9" s="12" t="s">
        <v>18</v>
      </c>
      <c r="B9" s="9">
        <v>3000</v>
      </c>
      <c r="C9" s="25">
        <f t="shared" ref="C9:C15" si="0">COUNTIF(F9:Q9,"◯")</f>
        <v>1</v>
      </c>
      <c r="D9" s="23">
        <f t="shared" ref="D9:D15" si="1">+C9*B9</f>
        <v>3000</v>
      </c>
      <c r="E9" s="11" t="s">
        <v>17</v>
      </c>
      <c r="F9" s="6" t="s">
        <v>13</v>
      </c>
      <c r="G9" s="6" t="s">
        <v>17</v>
      </c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30.75" customHeight="1">
      <c r="A10" s="13" t="s">
        <v>19</v>
      </c>
      <c r="B10" s="9">
        <v>1000</v>
      </c>
      <c r="C10" s="25">
        <f t="shared" si="0"/>
        <v>2</v>
      </c>
      <c r="D10" s="23">
        <f t="shared" si="1"/>
        <v>2000</v>
      </c>
      <c r="E10" s="11" t="s">
        <v>13</v>
      </c>
      <c r="F10" s="6" t="s">
        <v>13</v>
      </c>
      <c r="G10" s="6" t="s">
        <v>13</v>
      </c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30.75" customHeight="1">
      <c r="A11" s="13" t="s">
        <v>21</v>
      </c>
      <c r="B11" s="9">
        <v>1000</v>
      </c>
      <c r="C11" s="25">
        <f t="shared" si="0"/>
        <v>1</v>
      </c>
      <c r="D11" s="23">
        <f t="shared" si="1"/>
        <v>1000</v>
      </c>
      <c r="E11" s="11" t="s">
        <v>17</v>
      </c>
      <c r="F11" s="6" t="s">
        <v>13</v>
      </c>
      <c r="G11" s="6" t="s">
        <v>17</v>
      </c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30.75" customHeight="1">
      <c r="A12" s="12" t="s">
        <v>20</v>
      </c>
      <c r="B12" s="9">
        <v>10000</v>
      </c>
      <c r="C12" s="25">
        <f t="shared" si="0"/>
        <v>2</v>
      </c>
      <c r="D12" s="23">
        <f t="shared" si="1"/>
        <v>20000</v>
      </c>
      <c r="E12" s="11" t="s">
        <v>13</v>
      </c>
      <c r="F12" s="6" t="s">
        <v>13</v>
      </c>
      <c r="G12" s="6" t="s">
        <v>13</v>
      </c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30.75" customHeight="1">
      <c r="A13" s="12" t="s">
        <v>14</v>
      </c>
      <c r="B13" s="9">
        <v>25850</v>
      </c>
      <c r="C13" s="25">
        <f t="shared" si="0"/>
        <v>1</v>
      </c>
      <c r="D13" s="23">
        <f t="shared" si="1"/>
        <v>25850</v>
      </c>
      <c r="E13" s="11" t="s">
        <v>17</v>
      </c>
      <c r="F13" s="6" t="s">
        <v>13</v>
      </c>
      <c r="G13" s="6" t="s">
        <v>17</v>
      </c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30.75" customHeight="1">
      <c r="A14" s="12" t="s">
        <v>15</v>
      </c>
      <c r="B14" s="9">
        <v>5000</v>
      </c>
      <c r="C14" s="25">
        <f t="shared" si="0"/>
        <v>1</v>
      </c>
      <c r="D14" s="23">
        <f t="shared" si="1"/>
        <v>5000</v>
      </c>
      <c r="E14" s="11" t="s">
        <v>17</v>
      </c>
      <c r="F14" s="6" t="s">
        <v>13</v>
      </c>
      <c r="G14" s="6" t="s">
        <v>17</v>
      </c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30.75" customHeight="1" thickBot="1">
      <c r="A15" s="12" t="s">
        <v>16</v>
      </c>
      <c r="B15" s="15">
        <v>2000</v>
      </c>
      <c r="C15" s="25">
        <f t="shared" si="0"/>
        <v>1</v>
      </c>
      <c r="D15" s="23">
        <f t="shared" si="1"/>
        <v>2000</v>
      </c>
      <c r="E15" s="11" t="s">
        <v>17</v>
      </c>
      <c r="F15" s="14" t="s">
        <v>13</v>
      </c>
      <c r="G15" s="14" t="s">
        <v>17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 s="19" customFormat="1" ht="30.75" customHeight="1" thickTop="1" thickBot="1">
      <c r="A16" s="16"/>
      <c r="B16" s="26">
        <f>SUM(F16:Q16)</f>
        <v>78850</v>
      </c>
      <c r="C16" s="27"/>
      <c r="D16" s="27">
        <f>SUM(D8:D15)</f>
        <v>78850</v>
      </c>
      <c r="E16" s="17" t="s">
        <v>27</v>
      </c>
      <c r="F16" s="18">
        <f>SUMIF(F8:F15,"◯",$B$8:$B$15)</f>
        <v>57850</v>
      </c>
      <c r="G16" s="18">
        <f>SUMIF(G8:G15,"◯",$B$8:$B$15)</f>
        <v>21000</v>
      </c>
      <c r="H16" s="18">
        <f t="shared" ref="H16:Q16" si="2">SUMIF(H8:H15,"◯",$B$8:$B$15)</f>
        <v>0</v>
      </c>
      <c r="I16" s="18">
        <f t="shared" si="2"/>
        <v>0</v>
      </c>
      <c r="J16" s="18">
        <f t="shared" si="2"/>
        <v>0</v>
      </c>
      <c r="K16" s="18">
        <f t="shared" si="2"/>
        <v>0</v>
      </c>
      <c r="L16" s="18">
        <f t="shared" si="2"/>
        <v>0</v>
      </c>
      <c r="M16" s="18">
        <f t="shared" si="2"/>
        <v>0</v>
      </c>
      <c r="N16" s="18">
        <f t="shared" si="2"/>
        <v>0</v>
      </c>
      <c r="O16" s="18">
        <f t="shared" si="2"/>
        <v>0</v>
      </c>
      <c r="P16" s="18">
        <f t="shared" si="2"/>
        <v>0</v>
      </c>
      <c r="Q16" s="18">
        <f t="shared" si="2"/>
        <v>0</v>
      </c>
    </row>
    <row r="17" spans="2:17" s="19" customFormat="1" ht="30.75" customHeight="1" thickTop="1">
      <c r="B17" s="20" t="s">
        <v>25</v>
      </c>
      <c r="C17" s="20"/>
      <c r="D17" s="20" t="s">
        <v>30</v>
      </c>
      <c r="E17" s="21" t="s">
        <v>24</v>
      </c>
      <c r="F17" s="22" t="s">
        <v>24</v>
      </c>
      <c r="G17" s="22" t="s">
        <v>24</v>
      </c>
      <c r="H17" s="22" t="s">
        <v>24</v>
      </c>
      <c r="I17" s="22" t="s">
        <v>24</v>
      </c>
      <c r="J17" s="22" t="s">
        <v>24</v>
      </c>
      <c r="K17" s="22" t="s">
        <v>24</v>
      </c>
      <c r="L17" s="22" t="s">
        <v>24</v>
      </c>
      <c r="M17" s="22" t="s">
        <v>24</v>
      </c>
      <c r="N17" s="22" t="s">
        <v>24</v>
      </c>
      <c r="O17" s="22" t="s">
        <v>24</v>
      </c>
      <c r="P17" s="22" t="s">
        <v>24</v>
      </c>
      <c r="Q17" s="22" t="s">
        <v>24</v>
      </c>
    </row>
  </sheetData>
  <sortState columnSort="1" ref="A1:F15">
    <sortCondition ref="A11:F11"/>
  </sortState>
  <phoneticPr fontId="4"/>
  <dataValidations disablePrompts="1" count="3">
    <dataValidation type="list" allowBlank="1" showInputMessage="1" showErrorMessage="1" sqref="E8:Q15">
      <formula1>"◯,☓"</formula1>
    </dataValidation>
    <dataValidation type="list" allowBlank="1" showInputMessage="1" showErrorMessage="1" sqref="E2:Q2">
      <formula1>"　　,関東,北海道,東北,北陸信越,東海,近畿,中国,四国,九州,,"</formula1>
    </dataValidation>
    <dataValidation type="list" allowBlank="1" showInputMessage="1" showErrorMessage="1" sqref="E7:Q7">
      <formula1>"　,現役,ＯＢＯＧ"</formula1>
    </dataValidation>
  </dataValidations>
  <hyperlinks>
    <hyperlink ref="F6" r:id="rId1"/>
    <hyperlink ref="G6" r:id="rId2"/>
    <hyperlink ref="E6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【◯◯ＹＥＧ】団体参加登録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Nobuyuki</cp:lastModifiedBy>
  <dcterms:modified xsi:type="dcterms:W3CDTF">2020-12-23T23:14:44Z</dcterms:modified>
</cp:coreProperties>
</file>